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cuments\Семёнов Максим\квалификация\на сайт\"/>
    </mc:Choice>
  </mc:AlternateContent>
  <xr:revisionPtr revIDLastSave="0" documentId="13_ncr:1_{62A1B25E-74A8-48EC-B08D-0B9864970BD9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Разряды!$A$4:$J$46</definedName>
    <definedName name="_xlnm.Print_Titles" localSheetId="1">Разряды!$1:$3</definedName>
    <definedName name="_xlnm.Criteria" localSheetId="1">Разряды!#REF!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0" l="1"/>
  <c r="D16" i="10" l="1"/>
  <c r="D18" i="10"/>
  <c r="D19" i="10"/>
  <c r="D12" i="10"/>
  <c r="D24" i="10" l="1"/>
  <c r="D27" i="10"/>
  <c r="D8" i="10"/>
  <c r="D29" i="10" l="1"/>
  <c r="D46" i="10"/>
  <c r="D41" i="10" l="1"/>
  <c r="D42" i="10"/>
  <c r="D15" i="10"/>
  <c r="D14" i="10"/>
  <c r="D5" i="10" l="1"/>
  <c r="D6" i="10"/>
  <c r="D7" i="10"/>
  <c r="D9" i="10"/>
  <c r="D10" i="10"/>
  <c r="D11" i="10"/>
  <c r="D13" i="10"/>
  <c r="D17" i="10"/>
  <c r="D20" i="10"/>
  <c r="D21" i="10"/>
  <c r="D22" i="10"/>
  <c r="D23" i="10"/>
  <c r="D25" i="10"/>
  <c r="D26" i="10"/>
  <c r="D28" i="10"/>
  <c r="D30" i="10"/>
  <c r="D31" i="10"/>
  <c r="D32" i="10"/>
  <c r="D33" i="10"/>
  <c r="D34" i="10"/>
  <c r="D35" i="10"/>
  <c r="D37" i="10"/>
  <c r="D38" i="10"/>
  <c r="D39" i="10"/>
  <c r="D40" i="10"/>
  <c r="D43" i="10"/>
  <c r="D44" i="10"/>
  <c r="D45" i="10"/>
  <c r="D14" i="11" l="1"/>
  <c r="D15" i="11"/>
  <c r="D13" i="11"/>
  <c r="D17" i="11"/>
  <c r="D30" i="11"/>
  <c r="D37" i="11"/>
  <c r="D25" i="11"/>
  <c r="D20" i="11"/>
  <c r="D29" i="11"/>
  <c r="D19" i="11"/>
  <c r="D18" i="11"/>
  <c r="D16" i="11"/>
  <c r="D11" i="11"/>
  <c r="D45" i="11"/>
  <c r="D44" i="11"/>
  <c r="D43" i="11"/>
  <c r="D42" i="11"/>
  <c r="D41" i="11"/>
  <c r="D40" i="11"/>
  <c r="D39" i="11"/>
  <c r="D38" i="11"/>
  <c r="D36" i="11"/>
  <c r="D35" i="11"/>
  <c r="D34" i="11"/>
  <c r="D33" i="11"/>
  <c r="D32" i="11"/>
  <c r="D31" i="11"/>
  <c r="D28" i="11"/>
  <c r="D27" i="11"/>
  <c r="D26" i="11"/>
  <c r="D22" i="11"/>
  <c r="D24" i="11"/>
  <c r="D23" i="11"/>
  <c r="D21" i="11"/>
  <c r="D12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<sst xmlns="http://schemas.openxmlformats.org/spreadsheetml/2006/main" count="428" uniqueCount="136">
  <si>
    <t>Город</t>
  </si>
  <si>
    <t>Дата
рождения</t>
  </si>
  <si>
    <t>Пол</t>
  </si>
  <si>
    <t>Сакуло Денис</t>
  </si>
  <si>
    <t>Семенов Максим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</si>
  <si>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</si>
  <si>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</si>
  <si>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</si>
  <si>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</si>
  <si>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</si>
  <si>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</si>
  <si>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</si>
  <si>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Баскаков Егор</t>
  </si>
  <si>
    <t>Борцова Татьяна</t>
  </si>
  <si>
    <t>Вифлеемская Светлана</t>
  </si>
  <si>
    <t>Войцеховский Станислав</t>
  </si>
  <si>
    <t>Гольцев Дмитрий</t>
  </si>
  <si>
    <t>Жуков Максим</t>
  </si>
  <si>
    <t>Смирнова Анастасия</t>
  </si>
  <si>
    <t>Феденко Максим</t>
  </si>
  <si>
    <t>Шадрина Татьяна</t>
  </si>
  <si>
    <t>Шендрик Жанна</t>
  </si>
  <si>
    <t>Шулакова Светлана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</si>
  <si>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</si>
  <si>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</si>
  <si>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</si>
  <si>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</si>
  <si>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</si>
  <si>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</si>
  <si>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</si>
  <si>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</si>
  <si>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</si>
  <si>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</si>
  <si>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</si>
  <si>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Котов Виктор</t>
  </si>
  <si>
    <t>Купоросов Виктор</t>
  </si>
  <si>
    <t>Новгородский Владимир</t>
  </si>
  <si>
    <t>Осокин Алексей</t>
  </si>
  <si>
    <t>Присталов Евгений</t>
  </si>
  <si>
    <t>Рожков Николай</t>
  </si>
  <si>
    <t>Светлов Дмитрий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</si>
  <si>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</si>
  <si>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</si>
  <si>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</si>
  <si>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</si>
  <si>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</si>
  <si>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</si>
  <si>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</si>
  <si>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</si>
  <si>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</si>
  <si>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</si>
  <si>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</si>
  <si>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</si>
  <si>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</si>
  <si>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</si>
  <si>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</si>
  <si>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WGM</t>
  </si>
  <si>
    <t>Фамилия, Имя</t>
  </si>
  <si>
    <t>Нижний Новгород</t>
  </si>
  <si>
    <t>Дзержинск</t>
  </si>
  <si>
    <t>Кстово</t>
  </si>
  <si>
    <t>Саров</t>
  </si>
  <si>
    <t>Павлово</t>
  </si>
  <si>
    <t>Городец</t>
  </si>
  <si>
    <t>Выкса</t>
  </si>
  <si>
    <t>09.</t>
  </si>
  <si>
    <t>07.</t>
  </si>
  <si>
    <t>02.</t>
  </si>
  <si>
    <t>30.</t>
  </si>
  <si>
    <t>08.</t>
  </si>
  <si>
    <t>12.</t>
  </si>
  <si>
    <t>05.</t>
  </si>
  <si>
    <t>М</t>
  </si>
  <si>
    <t>11.</t>
  </si>
  <si>
    <t>01.</t>
  </si>
  <si>
    <t>Куликов Александр</t>
  </si>
  <si>
    <t>10.</t>
  </si>
  <si>
    <t>04.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</si>
  <si>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</si>
  <si>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</si>
  <si>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</si>
  <si>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</si>
  <si>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</si>
  <si>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</si>
  <si>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</si>
  <si>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</si>
  <si>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</si>
  <si>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Фролкин Никита</t>
  </si>
  <si>
    <t>Деулин Евгений</t>
  </si>
  <si>
    <t>Ковынёв Сергей</t>
  </si>
  <si>
    <t>Приказ</t>
  </si>
  <si>
    <t>№</t>
  </si>
  <si>
    <t>Дата</t>
  </si>
  <si>
    <t>Чубаров Юрий</t>
  </si>
  <si>
    <t>25.</t>
  </si>
  <si>
    <t>Кривов Никита</t>
  </si>
  <si>
    <t>Завиваева Эмилия</t>
  </si>
  <si>
    <t>Колчин Максим</t>
  </si>
  <si>
    <t>Исаев Юрий</t>
  </si>
  <si>
    <t>Завиваева Эвелина</t>
  </si>
  <si>
    <t>WСM</t>
  </si>
  <si>
    <t>Тишин Алексей</t>
  </si>
  <si>
    <t>Исакичев Юрий</t>
  </si>
  <si>
    <t>Палей Александр</t>
  </si>
  <si>
    <t>Костандян Константин</t>
  </si>
  <si>
    <t>Александров Валерий</t>
  </si>
  <si>
    <t>Ерастов Семён</t>
  </si>
  <si>
    <t>19.</t>
  </si>
  <si>
    <t>Шинкаров Артём</t>
  </si>
  <si>
    <t>29.</t>
  </si>
  <si>
    <t>№ 
пп</t>
  </si>
  <si>
    <t>Хилова Эвелина</t>
  </si>
  <si>
    <t>Нагорнов Никита</t>
  </si>
  <si>
    <t>Шубенкова Вероника</t>
  </si>
  <si>
    <t>Орос-Чюри Олег</t>
  </si>
  <si>
    <t>Пятковский Иван</t>
  </si>
  <si>
    <t>Уланков Андрей</t>
  </si>
  <si>
    <t>Веселов Вадим</t>
  </si>
  <si>
    <t>Симагин Максим</t>
  </si>
  <si>
    <t>Пухов Иван</t>
  </si>
  <si>
    <t>Шенкер Ангелина</t>
  </si>
  <si>
    <t>Азеев Константин</t>
  </si>
  <si>
    <t>Тимошенко Кирилл</t>
  </si>
  <si>
    <t>Кузьмина Варвара</t>
  </si>
  <si>
    <t>26.</t>
  </si>
  <si>
    <t>20.</t>
  </si>
  <si>
    <t>Поморцев Никита</t>
  </si>
  <si>
    <t>Борщ Александр</t>
  </si>
  <si>
    <t>FM, WIM, МС</t>
  </si>
  <si>
    <t>КМС и 1 разряд на 01.02.2022 года</t>
  </si>
  <si>
    <t>Баранов Денис</t>
  </si>
  <si>
    <t>Красные Баки</t>
  </si>
  <si>
    <t>Куфтырев Илья</t>
  </si>
  <si>
    <t>Лисин Егор</t>
  </si>
  <si>
    <t>18.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</si>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</sst>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>
      <selection activeCell="I41" sqref="I41"/>
    </sheetView>
  </sheetViews>
  <sheetFormatPr defaultRowHeight="15" x14ac:dyDescent="0.25"/>
  <cols>
    <col min="1" max="1" width="7.42578125" bestFit="1" customWidth="1"/>
    <col min="2" max="2" width="35.7109375" bestFit="1" customWidth="1"/>
    <col min="3" max="3" width="14.5703125" style="18" customWidth="1"/>
    <col min="4" max="4" width="10.5703125" style="18" bestFit="1" customWidth="1"/>
    <col min="5" max="5" width="20.140625" customWidth="1"/>
    <col min="7" max="7" width="14.140625" customWidth="1"/>
  </cols>
  <sheetData>
    <row r="1" spans="1:7" ht="15" customHeight="1" x14ac:dyDescent="0.25">
      <c r="A1" s="45" t="s">
        <v>8</v>
      </c>
      <c r="B1" s="45" t="s">
        <v>57</v>
      </c>
      <c r="C1" s="48" t="s">
        <v>1</v>
      </c>
      <c r="D1" s="49" t="s">
        <v>24</v>
      </c>
      <c r="E1" s="45" t="s">
        <v>0</v>
      </c>
      <c r="F1" s="46" t="s">
        <v>2</v>
      </c>
      <c r="G1" s="45" t="s">
        <v>30</v>
      </c>
    </row>
    <row r="2" spans="1:7" ht="24.75" customHeight="1" x14ac:dyDescent="0.25">
      <c r="A2" s="45"/>
      <c r="B2" s="45"/>
      <c r="C2" s="48"/>
      <c r="D2" s="49"/>
      <c r="E2" s="45"/>
      <c r="F2" s="47"/>
      <c r="G2" s="45"/>
    </row>
    <row r="3" spans="1:7" ht="17.25" customHeight="1" x14ac:dyDescent="0.25">
      <c r="A3" s="6"/>
      <c r="B3" s="4"/>
      <c r="C3" s="5"/>
      <c r="D3" s="8"/>
      <c r="E3" s="2"/>
      <c r="F3" s="2"/>
      <c r="G3" s="2"/>
    </row>
    <row r="4" spans="1:7" x14ac:dyDescent="0.25">
      <c r="A4" s="15">
        <v>1</v>
      </c>
      <c r="B4" s="1" t="s">
        <v>31</v>
      </c>
      <c r="C4" s="5">
        <v>31670</v>
      </c>
      <c r="D4" s="8">
        <f t="shared" ref="D4:D45" ca="1" si="0">DATEDIF(C4,TODAY(),"y")</f>
        <v>35</v>
      </c>
      <c r="E4" s="2" t="s">
        <v>58</v>
      </c>
      <c r="F4" s="9" t="s">
        <v>49</v>
      </c>
      <c r="G4" s="2" t="s">
        <v>52</v>
      </c>
    </row>
    <row r="5" spans="1:7" x14ac:dyDescent="0.25">
      <c r="A5" s="15">
        <v>2</v>
      </c>
      <c r="B5" s="1" t="s">
        <v>32</v>
      </c>
      <c r="C5" s="5">
        <v>30765</v>
      </c>
      <c r="D5" s="8">
        <f t="shared" ca="1" si="0"/>
        <v>37</v>
      </c>
      <c r="E5" s="2" t="s">
        <v>58</v>
      </c>
      <c r="F5" s="9" t="s">
        <v>49</v>
      </c>
      <c r="G5" s="2" t="s">
        <v>52</v>
      </c>
    </row>
    <row r="6" spans="1:7" x14ac:dyDescent="0.25">
      <c r="A6" s="15">
        <v>3</v>
      </c>
      <c r="B6" s="16" t="s">
        <v>79</v>
      </c>
      <c r="C6" s="5">
        <v>30898</v>
      </c>
      <c r="D6" s="8">
        <f t="shared" ca="1" si="0"/>
        <v>37</v>
      </c>
      <c r="E6" s="2" t="s">
        <v>58</v>
      </c>
      <c r="F6" s="2" t="s">
        <v>50</v>
      </c>
      <c r="G6" s="2" t="s">
        <v>53</v>
      </c>
    </row>
    <row r="7" spans="1:7" x14ac:dyDescent="0.25">
      <c r="A7" s="15">
        <v>4</v>
      </c>
      <c r="B7" s="1" t="s">
        <v>13</v>
      </c>
      <c r="C7" s="5">
        <v>24270</v>
      </c>
      <c r="D7" s="8">
        <f t="shared" ca="1" si="0"/>
        <v>55</v>
      </c>
      <c r="E7" s="2" t="s">
        <v>62</v>
      </c>
      <c r="F7" s="9" t="s">
        <v>49</v>
      </c>
      <c r="G7" s="2" t="s">
        <v>52</v>
      </c>
    </row>
    <row r="8" spans="1:7" x14ac:dyDescent="0.25">
      <c r="A8" s="15">
        <v>5</v>
      </c>
      <c r="B8" s="1" t="s">
        <v>33</v>
      </c>
      <c r="C8" s="5">
        <v>29043</v>
      </c>
      <c r="D8" s="8">
        <f t="shared" ca="1" si="0"/>
        <v>42</v>
      </c>
      <c r="E8" s="2" t="s">
        <v>58</v>
      </c>
      <c r="F8" s="9" t="s">
        <v>50</v>
      </c>
      <c r="G8" s="2" t="s">
        <v>54</v>
      </c>
    </row>
    <row r="9" spans="1:7" x14ac:dyDescent="0.25">
      <c r="A9" s="15">
        <v>6</v>
      </c>
      <c r="B9" s="1" t="s">
        <v>14</v>
      </c>
      <c r="C9" s="5">
        <v>27363</v>
      </c>
      <c r="D9" s="8">
        <f t="shared" ca="1" si="0"/>
        <v>47</v>
      </c>
      <c r="E9" s="2" t="s">
        <v>58</v>
      </c>
      <c r="F9" s="9" t="s">
        <v>49</v>
      </c>
      <c r="G9" s="2" t="s">
        <v>52</v>
      </c>
    </row>
    <row r="10" spans="1:7" x14ac:dyDescent="0.25">
      <c r="A10" s="15">
        <v>7</v>
      </c>
      <c r="B10" s="1" t="s">
        <v>15</v>
      </c>
      <c r="C10" s="5">
        <v>23536</v>
      </c>
      <c r="D10" s="8">
        <f t="shared" ca="1" si="0"/>
        <v>57</v>
      </c>
      <c r="E10" s="2" t="s">
        <v>58</v>
      </c>
      <c r="F10" s="9" t="s">
        <v>50</v>
      </c>
      <c r="G10" s="2" t="s">
        <v>55</v>
      </c>
    </row>
    <row r="11" spans="1:7" x14ac:dyDescent="0.25">
      <c r="A11" s="15">
        <v>8</v>
      </c>
      <c r="B11" s="1" t="s">
        <v>6</v>
      </c>
      <c r="C11" s="5">
        <v>37600</v>
      </c>
      <c r="D11" s="8">
        <f t="shared" ca="1" si="0"/>
        <v>19</v>
      </c>
      <c r="E11" s="2" t="s">
        <v>58</v>
      </c>
      <c r="F11" s="9" t="s">
        <v>49</v>
      </c>
      <c r="G11" s="2" t="s">
        <v>128</v>
      </c>
    </row>
    <row r="12" spans="1:7" x14ac:dyDescent="0.25">
      <c r="A12" s="15">
        <v>9</v>
      </c>
      <c r="B12" s="11" t="s">
        <v>78</v>
      </c>
      <c r="C12" s="5">
        <v>35697</v>
      </c>
      <c r="D12" s="8">
        <f t="shared" ca="1" si="0"/>
        <v>24</v>
      </c>
      <c r="E12" s="14" t="s">
        <v>60</v>
      </c>
      <c r="F12" s="14" t="s">
        <v>50</v>
      </c>
      <c r="G12" s="2" t="s">
        <v>53</v>
      </c>
    </row>
    <row r="13" spans="1:7" x14ac:dyDescent="0.25">
      <c r="A13" s="15">
        <v>10</v>
      </c>
      <c r="B13" s="19" t="s">
        <v>17</v>
      </c>
      <c r="C13" s="5">
        <v>38436</v>
      </c>
      <c r="D13" s="8">
        <f t="shared" ca="1" si="0"/>
        <v>16</v>
      </c>
      <c r="E13" s="14" t="s">
        <v>60</v>
      </c>
      <c r="F13" s="14" t="s">
        <v>50</v>
      </c>
      <c r="G13" s="2" t="s">
        <v>53</v>
      </c>
    </row>
    <row r="14" spans="1:7" x14ac:dyDescent="0.25">
      <c r="A14" s="15">
        <v>11</v>
      </c>
      <c r="B14" s="19" t="s">
        <v>99</v>
      </c>
      <c r="C14" s="5">
        <v>39972</v>
      </c>
      <c r="D14" s="14">
        <f t="shared" ca="1" si="0"/>
        <v>12</v>
      </c>
      <c r="E14" s="2" t="s">
        <v>58</v>
      </c>
      <c r="F14" s="9" t="s">
        <v>49</v>
      </c>
      <c r="G14" s="2" t="s">
        <v>100</v>
      </c>
    </row>
    <row r="15" spans="1:7" x14ac:dyDescent="0.25">
      <c r="A15" s="15">
        <v>12</v>
      </c>
      <c r="B15" s="19" t="s">
        <v>96</v>
      </c>
      <c r="C15" s="5">
        <v>38826</v>
      </c>
      <c r="D15" s="14">
        <f t="shared" ca="1" si="0"/>
        <v>15</v>
      </c>
      <c r="E15" s="2" t="s">
        <v>58</v>
      </c>
      <c r="F15" s="9" t="s">
        <v>49</v>
      </c>
      <c r="G15" s="2" t="s">
        <v>100</v>
      </c>
    </row>
    <row r="16" spans="1:7" x14ac:dyDescent="0.25">
      <c r="A16" s="15">
        <v>13</v>
      </c>
      <c r="B16" s="1" t="s">
        <v>80</v>
      </c>
      <c r="C16" s="5">
        <v>32074</v>
      </c>
      <c r="D16" s="8">
        <f t="shared" ca="1" si="0"/>
        <v>34</v>
      </c>
      <c r="E16" s="2" t="s">
        <v>58</v>
      </c>
      <c r="F16" s="3" t="s">
        <v>50</v>
      </c>
      <c r="G16" s="2" t="s">
        <v>53</v>
      </c>
    </row>
    <row r="17" spans="1:7" x14ac:dyDescent="0.25">
      <c r="A17" s="15">
        <v>14</v>
      </c>
      <c r="B17" s="1" t="s">
        <v>98</v>
      </c>
      <c r="C17" s="5">
        <v>18402</v>
      </c>
      <c r="D17" s="8">
        <f t="shared" ca="1" si="0"/>
        <v>71</v>
      </c>
      <c r="E17" s="2" t="s">
        <v>58</v>
      </c>
      <c r="F17" s="3" t="s">
        <v>50</v>
      </c>
      <c r="G17" s="2" t="s">
        <v>53</v>
      </c>
    </row>
    <row r="18" spans="1:7" x14ac:dyDescent="0.25">
      <c r="A18" s="15">
        <v>15</v>
      </c>
      <c r="B18" s="1" t="s">
        <v>81</v>
      </c>
      <c r="C18" s="5">
        <v>32885</v>
      </c>
      <c r="D18" s="8">
        <f t="shared" ca="1" si="0"/>
        <v>32</v>
      </c>
      <c r="E18" s="2" t="s">
        <v>58</v>
      </c>
      <c r="F18" s="9" t="s">
        <v>50</v>
      </c>
      <c r="G18" s="2" t="s">
        <v>53</v>
      </c>
    </row>
    <row r="19" spans="1:7" x14ac:dyDescent="0.25">
      <c r="A19" s="15">
        <v>16</v>
      </c>
      <c r="B19" s="1" t="s">
        <v>82</v>
      </c>
      <c r="C19" s="5">
        <v>29014</v>
      </c>
      <c r="D19" s="8">
        <f t="shared" ca="1" si="0"/>
        <v>42</v>
      </c>
      <c r="E19" s="2" t="s">
        <v>58</v>
      </c>
      <c r="F19" s="9" t="s">
        <v>50</v>
      </c>
      <c r="G19" s="2" t="s">
        <v>53</v>
      </c>
    </row>
    <row r="20" spans="1:7" x14ac:dyDescent="0.25">
      <c r="A20" s="15">
        <v>17</v>
      </c>
      <c r="B20" s="1" t="s">
        <v>85</v>
      </c>
      <c r="C20" s="5">
        <v>36751</v>
      </c>
      <c r="D20" s="8">
        <f t="shared" ca="1" si="0"/>
        <v>21</v>
      </c>
      <c r="E20" s="2" t="s">
        <v>58</v>
      </c>
      <c r="F20" s="9" t="s">
        <v>49</v>
      </c>
      <c r="G20" s="2" t="s">
        <v>52</v>
      </c>
    </row>
    <row r="21" spans="1:7" x14ac:dyDescent="0.25">
      <c r="A21" s="15">
        <v>18</v>
      </c>
      <c r="B21" s="1" t="s">
        <v>34</v>
      </c>
      <c r="C21" s="5">
        <v>31596</v>
      </c>
      <c r="D21" s="8">
        <f t="shared" ca="1" si="0"/>
        <v>35</v>
      </c>
      <c r="E21" s="2" t="s">
        <v>58</v>
      </c>
      <c r="F21" s="9" t="s">
        <v>50</v>
      </c>
      <c r="G21" s="2" t="s">
        <v>53</v>
      </c>
    </row>
    <row r="22" spans="1:7" x14ac:dyDescent="0.25">
      <c r="A22" s="15">
        <v>19</v>
      </c>
      <c r="B22" s="1" t="s">
        <v>84</v>
      </c>
      <c r="C22" s="5">
        <v>31593</v>
      </c>
      <c r="D22" s="8">
        <f t="shared" ca="1" si="0"/>
        <v>35</v>
      </c>
      <c r="E22" s="2" t="s">
        <v>58</v>
      </c>
      <c r="F22" s="9" t="s">
        <v>49</v>
      </c>
      <c r="G22" s="2" t="s">
        <v>52</v>
      </c>
    </row>
    <row r="23" spans="1:7" x14ac:dyDescent="0.25">
      <c r="A23" s="15">
        <v>20</v>
      </c>
      <c r="B23" s="1" t="s">
        <v>75</v>
      </c>
      <c r="C23" s="5">
        <v>27947</v>
      </c>
      <c r="D23" s="8">
        <f t="shared" ca="1" si="0"/>
        <v>45</v>
      </c>
      <c r="E23" s="2" t="s">
        <v>60</v>
      </c>
      <c r="F23" s="9" t="s">
        <v>50</v>
      </c>
      <c r="G23" s="2" t="s">
        <v>54</v>
      </c>
    </row>
    <row r="24" spans="1:7" x14ac:dyDescent="0.25">
      <c r="A24" s="15">
        <v>21</v>
      </c>
      <c r="B24" s="1" t="s">
        <v>35</v>
      </c>
      <c r="C24" s="5">
        <v>22550</v>
      </c>
      <c r="D24" s="8">
        <f t="shared" ca="1" si="0"/>
        <v>60</v>
      </c>
      <c r="E24" s="2" t="s">
        <v>58</v>
      </c>
      <c r="F24" s="9" t="s">
        <v>50</v>
      </c>
      <c r="G24" s="2" t="s">
        <v>54</v>
      </c>
    </row>
    <row r="25" spans="1:7" x14ac:dyDescent="0.25">
      <c r="A25" s="15">
        <v>22</v>
      </c>
      <c r="B25" s="1" t="s">
        <v>7</v>
      </c>
      <c r="C25" s="5">
        <v>36645</v>
      </c>
      <c r="D25" s="8">
        <f t="shared" ca="1" si="0"/>
        <v>21</v>
      </c>
      <c r="E25" s="2" t="s">
        <v>58</v>
      </c>
      <c r="F25" s="9" t="s">
        <v>49</v>
      </c>
      <c r="G25" s="2" t="s">
        <v>52</v>
      </c>
    </row>
    <row r="26" spans="1:7" x14ac:dyDescent="0.25">
      <c r="A26" s="15">
        <v>23</v>
      </c>
      <c r="B26" s="1" t="s">
        <v>36</v>
      </c>
      <c r="C26" s="5">
        <v>26765</v>
      </c>
      <c r="D26" s="8">
        <f t="shared" ca="1" si="0"/>
        <v>48</v>
      </c>
      <c r="E26" s="2" t="s">
        <v>60</v>
      </c>
      <c r="F26" s="9" t="s">
        <v>50</v>
      </c>
      <c r="G26" s="2" t="s">
        <v>54</v>
      </c>
    </row>
    <row r="27" spans="1:7" x14ac:dyDescent="0.25">
      <c r="A27" s="15">
        <v>24</v>
      </c>
      <c r="B27" s="1" t="s">
        <v>37</v>
      </c>
      <c r="C27" s="5">
        <v>28470</v>
      </c>
      <c r="D27" s="8">
        <f t="shared" ca="1" si="0"/>
        <v>44</v>
      </c>
      <c r="E27" s="2" t="s">
        <v>58</v>
      </c>
      <c r="F27" s="9" t="s">
        <v>50</v>
      </c>
      <c r="G27" s="2" t="s">
        <v>53</v>
      </c>
    </row>
    <row r="28" spans="1:7" x14ac:dyDescent="0.25">
      <c r="A28" s="15">
        <v>25</v>
      </c>
      <c r="B28" s="1" t="s">
        <v>39</v>
      </c>
      <c r="C28" s="5">
        <v>29709</v>
      </c>
      <c r="D28" s="8">
        <f t="shared" ca="1" si="0"/>
        <v>40</v>
      </c>
      <c r="E28" s="2" t="s">
        <v>58</v>
      </c>
      <c r="F28" s="9" t="s">
        <v>50</v>
      </c>
      <c r="G28" s="2" t="s">
        <v>53</v>
      </c>
    </row>
    <row r="29" spans="1:7" x14ac:dyDescent="0.25">
      <c r="A29" s="15">
        <v>26</v>
      </c>
      <c r="B29" s="16" t="s">
        <v>83</v>
      </c>
      <c r="C29" s="5">
        <v>30506</v>
      </c>
      <c r="D29" s="8">
        <f t="shared" ca="1" si="0"/>
        <v>38</v>
      </c>
      <c r="E29" s="2" t="s">
        <v>58</v>
      </c>
      <c r="F29" s="9" t="s">
        <v>49</v>
      </c>
      <c r="G29" s="2" t="s">
        <v>52</v>
      </c>
    </row>
    <row r="30" spans="1:7" x14ac:dyDescent="0.25">
      <c r="A30" s="15">
        <v>27</v>
      </c>
      <c r="B30" s="22" t="s">
        <v>3</v>
      </c>
      <c r="C30" s="5">
        <v>37368</v>
      </c>
      <c r="D30" s="8">
        <f t="shared" ca="1" si="0"/>
        <v>19</v>
      </c>
      <c r="E30" s="2" t="s">
        <v>60</v>
      </c>
      <c r="F30" s="9" t="s">
        <v>50</v>
      </c>
      <c r="G30" s="2" t="s">
        <v>53</v>
      </c>
    </row>
    <row r="31" spans="1:7" x14ac:dyDescent="0.25">
      <c r="A31" s="15">
        <v>28</v>
      </c>
      <c r="B31" s="1" t="s">
        <v>40</v>
      </c>
      <c r="C31" s="5">
        <v>33976</v>
      </c>
      <c r="D31" s="8">
        <f t="shared" ca="1" si="0"/>
        <v>29</v>
      </c>
      <c r="E31" s="2" t="s">
        <v>60</v>
      </c>
      <c r="F31" s="9" t="s">
        <v>50</v>
      </c>
      <c r="G31" s="2" t="s">
        <v>54</v>
      </c>
    </row>
    <row r="32" spans="1:7" x14ac:dyDescent="0.25">
      <c r="A32" s="15">
        <v>29</v>
      </c>
      <c r="B32" s="1" t="s">
        <v>41</v>
      </c>
      <c r="C32" s="5">
        <v>23682</v>
      </c>
      <c r="D32" s="8">
        <f t="shared" ca="1" si="0"/>
        <v>57</v>
      </c>
      <c r="E32" s="2" t="s">
        <v>60</v>
      </c>
      <c r="F32" s="9" t="s">
        <v>50</v>
      </c>
      <c r="G32" s="2" t="s">
        <v>53</v>
      </c>
    </row>
    <row r="33" spans="1:7" x14ac:dyDescent="0.25">
      <c r="A33" s="15">
        <v>30</v>
      </c>
      <c r="B33" s="1" t="s">
        <v>42</v>
      </c>
      <c r="C33" s="5">
        <v>27735</v>
      </c>
      <c r="D33" s="8">
        <f t="shared" ca="1" si="0"/>
        <v>46</v>
      </c>
      <c r="E33" s="2" t="s">
        <v>60</v>
      </c>
      <c r="F33" s="9" t="s">
        <v>49</v>
      </c>
      <c r="G33" s="2" t="s">
        <v>52</v>
      </c>
    </row>
    <row r="34" spans="1:7" x14ac:dyDescent="0.25">
      <c r="A34" s="15">
        <v>31</v>
      </c>
      <c r="B34" s="1" t="s">
        <v>18</v>
      </c>
      <c r="C34" s="5">
        <v>32903</v>
      </c>
      <c r="D34" s="8">
        <f t="shared" ca="1" si="0"/>
        <v>32</v>
      </c>
      <c r="E34" s="2" t="s">
        <v>58</v>
      </c>
      <c r="F34" s="9" t="s">
        <v>49</v>
      </c>
      <c r="G34" s="2" t="s">
        <v>52</v>
      </c>
    </row>
    <row r="35" spans="1:7" x14ac:dyDescent="0.25">
      <c r="A35" s="15">
        <v>32</v>
      </c>
      <c r="B35" s="1" t="s">
        <v>43</v>
      </c>
      <c r="C35" s="5">
        <v>13039</v>
      </c>
      <c r="D35" s="8">
        <f t="shared" ca="1" si="0"/>
        <v>86</v>
      </c>
      <c r="E35" s="2" t="s">
        <v>58</v>
      </c>
      <c r="F35" s="9" t="s">
        <v>50</v>
      </c>
      <c r="G35" s="2" t="s">
        <v>53</v>
      </c>
    </row>
    <row r="36" spans="1:7" x14ac:dyDescent="0.25">
      <c r="A36" s="15">
        <v>33</v>
      </c>
      <c r="B36" s="1" t="s">
        <v>44</v>
      </c>
      <c r="C36" s="5">
        <v>29344</v>
      </c>
      <c r="D36" s="8">
        <f t="shared" ca="1" si="0"/>
        <v>41</v>
      </c>
      <c r="E36" s="2" t="s">
        <v>61</v>
      </c>
      <c r="F36" s="9" t="s">
        <v>50</v>
      </c>
      <c r="G36" s="2" t="s">
        <v>53</v>
      </c>
    </row>
    <row r="37" spans="1:7" x14ac:dyDescent="0.25">
      <c r="A37" s="15">
        <v>34</v>
      </c>
      <c r="B37" s="1" t="s">
        <v>86</v>
      </c>
      <c r="C37" s="5">
        <v>27816</v>
      </c>
      <c r="D37" s="8">
        <f t="shared" ca="1" si="0"/>
        <v>45</v>
      </c>
      <c r="E37" s="2" t="s">
        <v>60</v>
      </c>
      <c r="F37" s="9" t="s">
        <v>49</v>
      </c>
      <c r="G37" s="2" t="s">
        <v>52</v>
      </c>
    </row>
    <row r="38" spans="1:7" x14ac:dyDescent="0.25">
      <c r="A38" s="15">
        <v>35</v>
      </c>
      <c r="B38" s="1" t="s">
        <v>19</v>
      </c>
      <c r="C38" s="5">
        <v>28015</v>
      </c>
      <c r="D38" s="8">
        <f t="shared" ca="1" si="0"/>
        <v>45</v>
      </c>
      <c r="E38" s="2" t="s">
        <v>58</v>
      </c>
      <c r="F38" s="9" t="s">
        <v>50</v>
      </c>
      <c r="G38" s="2" t="s">
        <v>53</v>
      </c>
    </row>
    <row r="39" spans="1:7" x14ac:dyDescent="0.25">
      <c r="A39" s="15">
        <v>36</v>
      </c>
      <c r="B39" s="1" t="s">
        <v>9</v>
      </c>
      <c r="C39" s="5">
        <v>24502</v>
      </c>
      <c r="D39" s="8">
        <f t="shared" ca="1" si="0"/>
        <v>55</v>
      </c>
      <c r="E39" s="2" t="s">
        <v>58</v>
      </c>
      <c r="F39" s="9" t="s">
        <v>49</v>
      </c>
      <c r="G39" s="2" t="s">
        <v>52</v>
      </c>
    </row>
    <row r="40" spans="1:7" x14ac:dyDescent="0.25">
      <c r="A40" s="15">
        <v>37</v>
      </c>
      <c r="B40" s="1" t="s">
        <v>45</v>
      </c>
      <c r="C40" s="5">
        <v>23367</v>
      </c>
      <c r="D40" s="8">
        <f t="shared" ca="1" si="0"/>
        <v>58</v>
      </c>
      <c r="E40" s="2" t="s">
        <v>58</v>
      </c>
      <c r="F40" s="9" t="s">
        <v>49</v>
      </c>
      <c r="G40" s="2" t="s">
        <v>52</v>
      </c>
    </row>
    <row r="41" spans="1:7" s="12" customFormat="1" x14ac:dyDescent="0.2">
      <c r="A41" s="15">
        <v>38</v>
      </c>
      <c r="B41" s="1" t="s">
        <v>20</v>
      </c>
      <c r="C41" s="5">
        <v>27139</v>
      </c>
      <c r="D41" s="8">
        <f t="shared" ca="1" si="0"/>
        <v>47</v>
      </c>
      <c r="E41" s="2" t="s">
        <v>60</v>
      </c>
      <c r="F41" s="9" t="s">
        <v>49</v>
      </c>
      <c r="G41" s="2" t="s">
        <v>56</v>
      </c>
    </row>
    <row r="42" spans="1:7" x14ac:dyDescent="0.25">
      <c r="A42" s="15">
        <v>39</v>
      </c>
      <c r="B42" s="1" t="s">
        <v>22</v>
      </c>
      <c r="C42" s="5">
        <v>28294</v>
      </c>
      <c r="D42" s="8">
        <f t="shared" ca="1" si="0"/>
        <v>44</v>
      </c>
      <c r="E42" s="2" t="s">
        <v>58</v>
      </c>
      <c r="F42" s="9" t="s">
        <v>49</v>
      </c>
      <c r="G42" s="2" t="s">
        <v>52</v>
      </c>
    </row>
    <row r="43" spans="1:7" s="17" customFormat="1" x14ac:dyDescent="0.25">
      <c r="A43" s="15">
        <v>40</v>
      </c>
      <c r="B43" s="1" t="s">
        <v>46</v>
      </c>
      <c r="C43" s="5">
        <v>25105</v>
      </c>
      <c r="D43" s="8">
        <f t="shared" ca="1" si="0"/>
        <v>53</v>
      </c>
      <c r="E43" s="2" t="s">
        <v>58</v>
      </c>
      <c r="F43" s="9" t="s">
        <v>50</v>
      </c>
      <c r="G43" s="2" t="s">
        <v>54</v>
      </c>
    </row>
    <row r="44" spans="1:7" x14ac:dyDescent="0.25">
      <c r="A44" s="15">
        <v>41</v>
      </c>
      <c r="B44" s="1" t="s">
        <v>47</v>
      </c>
      <c r="C44" s="5">
        <v>30411</v>
      </c>
      <c r="D44" s="8">
        <f t="shared" ca="1" si="0"/>
        <v>38</v>
      </c>
      <c r="E44" s="2" t="s">
        <v>5</v>
      </c>
      <c r="F44" s="9" t="s">
        <v>50</v>
      </c>
      <c r="G44" s="2" t="s">
        <v>53</v>
      </c>
    </row>
    <row r="45" spans="1:7" x14ac:dyDescent="0.25">
      <c r="A45" s="15">
        <v>42</v>
      </c>
      <c r="B45" s="1" t="s">
        <v>48</v>
      </c>
      <c r="C45" s="5">
        <v>22985</v>
      </c>
      <c r="D45" s="8">
        <f t="shared" ca="1" si="0"/>
        <v>59</v>
      </c>
      <c r="E45" s="2" t="s">
        <v>5</v>
      </c>
      <c r="F45" s="9" t="s">
        <v>49</v>
      </c>
      <c r="G45" s="2" t="s">
        <v>52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zoomScaleNormal="100" workbookViewId="0">
      <selection activeCell="Q37" sqref="Q37"/>
    </sheetView>
  </sheetViews>
  <sheetFormatPr defaultRowHeight="15" x14ac:dyDescent="0.25"/>
  <cols>
    <col min="1" max="1" width="3.5703125" style="41" bestFit="1" customWidth="1"/>
    <col min="2" max="2" width="20.85546875" style="41" bestFit="1" customWidth="1"/>
    <col min="3" max="3" width="8.7109375" style="41" bestFit="1" customWidth="1"/>
    <col min="4" max="4" width="7" style="41" bestFit="1" customWidth="1"/>
    <col min="5" max="5" width="15.85546875" style="41" bestFit="1" customWidth="1"/>
    <col min="6" max="6" width="3.7109375" style="41" bestFit="1" customWidth="1"/>
    <col min="7" max="7" width="6" style="41" bestFit="1" customWidth="1"/>
    <col min="8" max="8" width="5.28515625" style="41" bestFit="1" customWidth="1"/>
    <col min="9" max="9" width="5.5703125" style="41" bestFit="1" customWidth="1"/>
    <col min="10" max="10" width="4.42578125" style="41" bestFit="1" customWidth="1"/>
    <col min="11" max="11" width="8.7109375" style="41" bestFit="1" customWidth="1"/>
    <col min="12" max="12" width="4.140625" style="41" customWidth="1"/>
    <col min="13" max="16384" width="9.140625" style="41"/>
  </cols>
  <sheetData>
    <row r="1" spans="1:12" s="36" customFormat="1" ht="31.5" x14ac:dyDescent="0.25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3" customFormat="1" ht="11.25" x14ac:dyDescent="0.25">
      <c r="A2" s="53" t="s">
        <v>110</v>
      </c>
      <c r="B2" s="55" t="s">
        <v>57</v>
      </c>
      <c r="C2" s="57" t="s">
        <v>1</v>
      </c>
      <c r="D2" s="53" t="s">
        <v>24</v>
      </c>
      <c r="E2" s="55" t="s">
        <v>0</v>
      </c>
      <c r="F2" s="55" t="s">
        <v>2</v>
      </c>
      <c r="G2" s="57" t="s">
        <v>29</v>
      </c>
      <c r="H2" s="59" t="s">
        <v>28</v>
      </c>
      <c r="I2" s="60"/>
      <c r="J2" s="61"/>
      <c r="K2" s="51" t="s">
        <v>90</v>
      </c>
      <c r="L2" s="52"/>
    </row>
    <row r="3" spans="1:12" s="33" customFormat="1" ht="11.25" x14ac:dyDescent="0.25">
      <c r="A3" s="54"/>
      <c r="B3" s="56"/>
      <c r="C3" s="58"/>
      <c r="D3" s="54"/>
      <c r="E3" s="56"/>
      <c r="F3" s="56"/>
      <c r="G3" s="58"/>
      <c r="H3" s="34" t="s">
        <v>25</v>
      </c>
      <c r="I3" s="34" t="s">
        <v>26</v>
      </c>
      <c r="J3" s="34" t="s">
        <v>27</v>
      </c>
      <c r="K3" s="35" t="s">
        <v>92</v>
      </c>
      <c r="L3" s="35" t="s">
        <v>91</v>
      </c>
    </row>
    <row r="4" spans="1:12" s="7" customFormat="1" ht="8.1" customHeight="1" x14ac:dyDescent="0.25">
      <c r="A4" s="15"/>
      <c r="B4" s="10"/>
      <c r="C4" s="13"/>
      <c r="D4" s="20"/>
      <c r="E4" s="10"/>
      <c r="F4" s="10"/>
      <c r="G4" s="10"/>
      <c r="H4" s="13"/>
      <c r="I4" s="13"/>
      <c r="J4" s="13"/>
      <c r="K4" s="21"/>
      <c r="L4" s="21"/>
    </row>
    <row r="5" spans="1:12" x14ac:dyDescent="0.25">
      <c r="A5" s="23">
        <v>1</v>
      </c>
      <c r="B5" s="37" t="s">
        <v>105</v>
      </c>
      <c r="C5" s="38">
        <v>24203</v>
      </c>
      <c r="D5" s="23">
        <f t="shared" ref="D5" ca="1" si="0">DATEDIF(C5,TODAY(),"y")</f>
        <v>55</v>
      </c>
      <c r="E5" s="26" t="s">
        <v>5</v>
      </c>
      <c r="F5" s="24" t="s">
        <v>72</v>
      </c>
      <c r="G5" s="24">
        <v>1</v>
      </c>
      <c r="H5" s="44" t="s">
        <v>67</v>
      </c>
      <c r="I5" s="44" t="s">
        <v>67</v>
      </c>
      <c r="J5" s="44">
        <v>2022</v>
      </c>
      <c r="K5" s="39">
        <v>43342</v>
      </c>
      <c r="L5" s="40">
        <v>39</v>
      </c>
    </row>
    <row r="6" spans="1:12" x14ac:dyDescent="0.25">
      <c r="A6" s="23">
        <v>2</v>
      </c>
      <c r="B6" s="28" t="s">
        <v>113</v>
      </c>
      <c r="C6" s="29">
        <v>39309</v>
      </c>
      <c r="D6" s="30">
        <f t="shared" ref="D6" ca="1" si="1">DATEDIF(C6,TODAY(),"y")</f>
        <v>14</v>
      </c>
      <c r="E6" s="26" t="s">
        <v>5</v>
      </c>
      <c r="F6" s="27" t="s">
        <v>50</v>
      </c>
      <c r="G6" s="25" t="s">
        <v>51</v>
      </c>
      <c r="H6" s="44" t="s">
        <v>107</v>
      </c>
      <c r="I6" s="44" t="s">
        <v>67</v>
      </c>
      <c r="J6" s="44">
        <v>2023</v>
      </c>
      <c r="K6" s="39">
        <v>43880</v>
      </c>
      <c r="L6" s="31">
        <v>7</v>
      </c>
    </row>
    <row r="7" spans="1:12" x14ac:dyDescent="0.25">
      <c r="A7" s="23">
        <v>3</v>
      </c>
      <c r="B7" s="28" t="s">
        <v>93</v>
      </c>
      <c r="C7" s="29">
        <v>19717</v>
      </c>
      <c r="D7" s="30">
        <f ca="1">DATEDIF(C7,TODAY(),"y")</f>
        <v>68</v>
      </c>
      <c r="E7" s="26" t="s">
        <v>64</v>
      </c>
      <c r="F7" s="27" t="s">
        <v>50</v>
      </c>
      <c r="G7" s="25" t="s">
        <v>51</v>
      </c>
      <c r="H7" s="44" t="s">
        <v>109</v>
      </c>
      <c r="I7" s="44" t="s">
        <v>76</v>
      </c>
      <c r="J7" s="44">
        <v>2022</v>
      </c>
      <c r="K7" s="39">
        <v>43767</v>
      </c>
      <c r="L7" s="31">
        <v>55</v>
      </c>
    </row>
    <row r="8" spans="1:12" x14ac:dyDescent="0.25">
      <c r="A8" s="23">
        <v>4</v>
      </c>
      <c r="B8" s="28" t="s">
        <v>121</v>
      </c>
      <c r="C8" s="29">
        <v>39298</v>
      </c>
      <c r="D8" s="30">
        <f ca="1">DATEDIF(C8,TODAY(),"y")</f>
        <v>14</v>
      </c>
      <c r="E8" s="26" t="s">
        <v>63</v>
      </c>
      <c r="F8" s="27" t="s">
        <v>50</v>
      </c>
      <c r="G8" s="25">
        <v>1</v>
      </c>
      <c r="H8" s="44" t="s">
        <v>68</v>
      </c>
      <c r="I8" s="44" t="s">
        <v>76</v>
      </c>
      <c r="J8" s="44">
        <v>2022</v>
      </c>
      <c r="K8" s="39">
        <v>44134</v>
      </c>
      <c r="L8" s="40">
        <v>41</v>
      </c>
    </row>
    <row r="9" spans="1:12" x14ac:dyDescent="0.25">
      <c r="A9" s="23">
        <v>5</v>
      </c>
      <c r="B9" s="28" t="s">
        <v>102</v>
      </c>
      <c r="C9" s="29">
        <v>16831</v>
      </c>
      <c r="D9" s="30">
        <f t="shared" ref="D9:D14" ca="1" si="2">DATEDIF(C9,TODAY(),"y")</f>
        <v>76</v>
      </c>
      <c r="E9" s="26" t="s">
        <v>63</v>
      </c>
      <c r="F9" s="27" t="s">
        <v>50</v>
      </c>
      <c r="G9" s="25">
        <v>1</v>
      </c>
      <c r="H9" s="44" t="s">
        <v>68</v>
      </c>
      <c r="I9" s="44" t="s">
        <v>76</v>
      </c>
      <c r="J9" s="44">
        <v>2022</v>
      </c>
      <c r="K9" s="39">
        <v>44134</v>
      </c>
      <c r="L9" s="40">
        <v>41</v>
      </c>
    </row>
    <row r="10" spans="1:12" x14ac:dyDescent="0.25">
      <c r="A10" s="23">
        <v>6</v>
      </c>
      <c r="B10" s="28" t="s">
        <v>10</v>
      </c>
      <c r="C10" s="29">
        <v>30922</v>
      </c>
      <c r="D10" s="30">
        <f t="shared" ca="1" si="2"/>
        <v>37</v>
      </c>
      <c r="E10" s="26" t="s">
        <v>63</v>
      </c>
      <c r="F10" s="27" t="s">
        <v>50</v>
      </c>
      <c r="G10" s="25">
        <v>1</v>
      </c>
      <c r="H10" s="44" t="s">
        <v>125</v>
      </c>
      <c r="I10" s="44" t="s">
        <v>71</v>
      </c>
      <c r="J10" s="44">
        <v>2023</v>
      </c>
      <c r="K10" s="39">
        <v>44336</v>
      </c>
      <c r="L10" s="40">
        <v>30</v>
      </c>
    </row>
    <row r="11" spans="1:12" x14ac:dyDescent="0.25">
      <c r="A11" s="23">
        <v>7</v>
      </c>
      <c r="B11" s="28" t="s">
        <v>11</v>
      </c>
      <c r="C11" s="29">
        <v>22586</v>
      </c>
      <c r="D11" s="30">
        <f t="shared" ca="1" si="2"/>
        <v>60</v>
      </c>
      <c r="E11" s="26" t="s">
        <v>63</v>
      </c>
      <c r="F11" s="27" t="s">
        <v>50</v>
      </c>
      <c r="G11" s="25">
        <v>1</v>
      </c>
      <c r="H11" s="44" t="s">
        <v>68</v>
      </c>
      <c r="I11" s="44" t="s">
        <v>76</v>
      </c>
      <c r="J11" s="44">
        <v>2022</v>
      </c>
      <c r="K11" s="39">
        <v>44134</v>
      </c>
      <c r="L11" s="40">
        <v>41</v>
      </c>
    </row>
    <row r="12" spans="1:12" x14ac:dyDescent="0.25">
      <c r="A12" s="23">
        <v>8</v>
      </c>
      <c r="B12" s="28" t="s">
        <v>126</v>
      </c>
      <c r="C12" s="29">
        <v>38652</v>
      </c>
      <c r="D12" s="30">
        <f t="shared" ca="1" si="2"/>
        <v>16</v>
      </c>
      <c r="E12" s="26" t="s">
        <v>63</v>
      </c>
      <c r="F12" s="27" t="s">
        <v>50</v>
      </c>
      <c r="G12" s="25">
        <v>1</v>
      </c>
      <c r="H12" s="44" t="s">
        <v>125</v>
      </c>
      <c r="I12" s="44" t="s">
        <v>71</v>
      </c>
      <c r="J12" s="44">
        <v>2023</v>
      </c>
      <c r="K12" s="39">
        <v>44336</v>
      </c>
      <c r="L12" s="40">
        <v>30</v>
      </c>
    </row>
    <row r="13" spans="1:12" x14ac:dyDescent="0.25">
      <c r="A13" s="23">
        <v>9</v>
      </c>
      <c r="B13" s="28" t="s">
        <v>101</v>
      </c>
      <c r="C13" s="29">
        <v>25589</v>
      </c>
      <c r="D13" s="30">
        <f t="shared" ca="1" si="2"/>
        <v>52</v>
      </c>
      <c r="E13" s="26" t="s">
        <v>63</v>
      </c>
      <c r="F13" s="27" t="s">
        <v>50</v>
      </c>
      <c r="G13" s="25">
        <v>1</v>
      </c>
      <c r="H13" s="44" t="s">
        <v>68</v>
      </c>
      <c r="I13" s="44" t="s">
        <v>76</v>
      </c>
      <c r="J13" s="44">
        <v>2022</v>
      </c>
      <c r="K13" s="39">
        <v>44134</v>
      </c>
      <c r="L13" s="40">
        <v>41</v>
      </c>
    </row>
    <row r="14" spans="1:12" x14ac:dyDescent="0.25">
      <c r="A14" s="23">
        <v>10</v>
      </c>
      <c r="B14" s="28" t="s">
        <v>116</v>
      </c>
      <c r="C14" s="29">
        <v>29138</v>
      </c>
      <c r="D14" s="30">
        <f t="shared" ca="1" si="2"/>
        <v>42</v>
      </c>
      <c r="E14" s="26" t="s">
        <v>63</v>
      </c>
      <c r="F14" s="27" t="s">
        <v>50</v>
      </c>
      <c r="G14" s="25">
        <v>1</v>
      </c>
      <c r="H14" s="44" t="s">
        <v>107</v>
      </c>
      <c r="I14" s="44" t="s">
        <v>67</v>
      </c>
      <c r="J14" s="44">
        <v>2022</v>
      </c>
      <c r="K14" s="39">
        <v>43880</v>
      </c>
      <c r="L14" s="40">
        <v>6</v>
      </c>
    </row>
    <row r="15" spans="1:12" x14ac:dyDescent="0.25">
      <c r="A15" s="23">
        <v>11</v>
      </c>
      <c r="B15" s="28" t="s">
        <v>117</v>
      </c>
      <c r="C15" s="29">
        <v>37996</v>
      </c>
      <c r="D15" s="30">
        <f t="shared" ref="D15:D16" ca="1" si="3">DATEDIF(C15,TODAY(),"y")</f>
        <v>18</v>
      </c>
      <c r="E15" s="26" t="s">
        <v>59</v>
      </c>
      <c r="F15" s="27" t="s">
        <v>50</v>
      </c>
      <c r="G15" s="25">
        <v>1</v>
      </c>
      <c r="H15" s="44" t="s">
        <v>107</v>
      </c>
      <c r="I15" s="44" t="s">
        <v>67</v>
      </c>
      <c r="J15" s="44">
        <v>2022</v>
      </c>
      <c r="K15" s="39">
        <v>43880</v>
      </c>
      <c r="L15" s="40">
        <v>6</v>
      </c>
    </row>
    <row r="16" spans="1:12" x14ac:dyDescent="0.25">
      <c r="A16" s="23">
        <v>12</v>
      </c>
      <c r="B16" s="26" t="s">
        <v>132</v>
      </c>
      <c r="C16" s="29">
        <v>38201</v>
      </c>
      <c r="D16" s="32">
        <f t="shared" ca="1" si="3"/>
        <v>17</v>
      </c>
      <c r="E16" s="26" t="s">
        <v>59</v>
      </c>
      <c r="F16" s="25" t="s">
        <v>50</v>
      </c>
      <c r="G16" s="25" t="s">
        <v>51</v>
      </c>
      <c r="H16" s="44" t="s">
        <v>94</v>
      </c>
      <c r="I16" s="44" t="s">
        <v>74</v>
      </c>
      <c r="J16" s="44">
        <v>2025</v>
      </c>
      <c r="K16" s="39">
        <v>44586</v>
      </c>
      <c r="L16" s="40">
        <v>2</v>
      </c>
    </row>
    <row r="17" spans="1:12" x14ac:dyDescent="0.25">
      <c r="A17" s="23">
        <v>13</v>
      </c>
      <c r="B17" s="26" t="s">
        <v>114</v>
      </c>
      <c r="C17" s="29">
        <v>36779</v>
      </c>
      <c r="D17" s="32">
        <f t="shared" ref="D17" ca="1" si="4">DATEDIF(C17,TODAY(),"y")</f>
        <v>21</v>
      </c>
      <c r="E17" s="26" t="s">
        <v>59</v>
      </c>
      <c r="F17" s="25" t="s">
        <v>50</v>
      </c>
      <c r="G17" s="25" t="s">
        <v>51</v>
      </c>
      <c r="H17" s="44" t="s">
        <v>70</v>
      </c>
      <c r="I17" s="44" t="s">
        <v>73</v>
      </c>
      <c r="J17" s="44">
        <v>2022</v>
      </c>
      <c r="K17" s="39">
        <v>43781</v>
      </c>
      <c r="L17" s="40">
        <v>59</v>
      </c>
    </row>
    <row r="18" spans="1:12" x14ac:dyDescent="0.25">
      <c r="A18" s="23">
        <v>14</v>
      </c>
      <c r="B18" s="28" t="s">
        <v>130</v>
      </c>
      <c r="C18" s="29">
        <v>30846</v>
      </c>
      <c r="D18" s="30">
        <f ca="1">DATEDIF(C18,TODAY(),"y")</f>
        <v>37</v>
      </c>
      <c r="E18" s="26" t="s">
        <v>131</v>
      </c>
      <c r="F18" s="27" t="s">
        <v>72</v>
      </c>
      <c r="G18" s="25">
        <v>1</v>
      </c>
      <c r="H18" s="44" t="s">
        <v>94</v>
      </c>
      <c r="I18" s="44" t="s">
        <v>74</v>
      </c>
      <c r="J18" s="44">
        <v>2024</v>
      </c>
      <c r="K18" s="39">
        <v>44586</v>
      </c>
      <c r="L18" s="40">
        <v>1</v>
      </c>
    </row>
    <row r="19" spans="1:12" x14ac:dyDescent="0.25">
      <c r="A19" s="23">
        <v>15</v>
      </c>
      <c r="B19" s="28" t="s">
        <v>127</v>
      </c>
      <c r="C19" s="29">
        <v>40544</v>
      </c>
      <c r="D19" s="30">
        <f ca="1">DATEDIF(C19,TODAY(),"y")</f>
        <v>11</v>
      </c>
      <c r="E19" s="26" t="s">
        <v>60</v>
      </c>
      <c r="F19" s="27" t="s">
        <v>72</v>
      </c>
      <c r="G19" s="25">
        <v>1</v>
      </c>
      <c r="H19" s="44" t="s">
        <v>76</v>
      </c>
      <c r="I19" s="44" t="s">
        <v>65</v>
      </c>
      <c r="J19" s="44">
        <v>2023</v>
      </c>
      <c r="K19" s="39">
        <v>44449</v>
      </c>
      <c r="L19" s="40">
        <v>63</v>
      </c>
    </row>
    <row r="20" spans="1:12" x14ac:dyDescent="0.25">
      <c r="A20" s="23">
        <v>16</v>
      </c>
      <c r="B20" s="28" t="s">
        <v>88</v>
      </c>
      <c r="C20" s="29">
        <v>38192</v>
      </c>
      <c r="D20" s="30">
        <f ca="1">DATEDIF(C20,TODAY(),"y")</f>
        <v>17</v>
      </c>
      <c r="E20" s="26" t="s">
        <v>60</v>
      </c>
      <c r="F20" s="27" t="s">
        <v>50</v>
      </c>
      <c r="G20" s="25" t="s">
        <v>51</v>
      </c>
      <c r="H20" s="44" t="s">
        <v>109</v>
      </c>
      <c r="I20" s="44" t="s">
        <v>76</v>
      </c>
      <c r="J20" s="44">
        <v>2022</v>
      </c>
      <c r="K20" s="39">
        <v>43767</v>
      </c>
      <c r="L20" s="31">
        <v>55</v>
      </c>
    </row>
    <row r="21" spans="1:12" x14ac:dyDescent="0.25">
      <c r="A21" s="23">
        <v>17</v>
      </c>
      <c r="B21" s="28" t="s">
        <v>106</v>
      </c>
      <c r="C21" s="29">
        <v>38433</v>
      </c>
      <c r="D21" s="30">
        <f ca="1">DATEDIF(C21,TODAY(),"y")</f>
        <v>16</v>
      </c>
      <c r="E21" s="26" t="s">
        <v>60</v>
      </c>
      <c r="F21" s="27" t="s">
        <v>50</v>
      </c>
      <c r="G21" s="25" t="s">
        <v>51</v>
      </c>
      <c r="H21" s="44" t="s">
        <v>94</v>
      </c>
      <c r="I21" s="44" t="s">
        <v>65</v>
      </c>
      <c r="J21" s="44">
        <v>2022</v>
      </c>
      <c r="K21" s="39">
        <v>43733</v>
      </c>
      <c r="L21" s="40">
        <v>48</v>
      </c>
    </row>
    <row r="22" spans="1:12" x14ac:dyDescent="0.25">
      <c r="A22" s="23">
        <v>18</v>
      </c>
      <c r="B22" s="28" t="s">
        <v>17</v>
      </c>
      <c r="C22" s="29">
        <v>38436</v>
      </c>
      <c r="D22" s="30">
        <f t="shared" ref="D22:D29" ca="1" si="5">DATEDIF(C22,TODAY(),"y")</f>
        <v>16</v>
      </c>
      <c r="E22" s="26" t="s">
        <v>60</v>
      </c>
      <c r="F22" s="27" t="s">
        <v>50</v>
      </c>
      <c r="G22" s="25" t="s">
        <v>51</v>
      </c>
      <c r="H22" s="44" t="s">
        <v>94</v>
      </c>
      <c r="I22" s="44" t="s">
        <v>65</v>
      </c>
      <c r="J22" s="44">
        <v>2022</v>
      </c>
      <c r="K22" s="39">
        <v>43733</v>
      </c>
      <c r="L22" s="40">
        <v>48</v>
      </c>
    </row>
    <row r="23" spans="1:12" x14ac:dyDescent="0.25">
      <c r="A23" s="23">
        <v>19</v>
      </c>
      <c r="B23" s="28" t="s">
        <v>95</v>
      </c>
      <c r="C23" s="29">
        <v>39134</v>
      </c>
      <c r="D23" s="30">
        <f t="shared" ca="1" si="5"/>
        <v>14</v>
      </c>
      <c r="E23" s="26" t="s">
        <v>60</v>
      </c>
      <c r="F23" s="27" t="s">
        <v>50</v>
      </c>
      <c r="G23" s="25" t="s">
        <v>51</v>
      </c>
      <c r="H23" s="44" t="s">
        <v>124</v>
      </c>
      <c r="I23" s="44" t="s">
        <v>67</v>
      </c>
      <c r="J23" s="44">
        <v>2024</v>
      </c>
      <c r="K23" s="39">
        <v>44253</v>
      </c>
      <c r="L23" s="40">
        <v>8</v>
      </c>
    </row>
    <row r="24" spans="1:12" x14ac:dyDescent="0.25">
      <c r="A24" s="23">
        <v>20</v>
      </c>
      <c r="B24" s="28" t="s">
        <v>123</v>
      </c>
      <c r="C24" s="29">
        <v>40428</v>
      </c>
      <c r="D24" s="30">
        <f t="shared" ca="1" si="5"/>
        <v>11</v>
      </c>
      <c r="E24" s="26" t="s">
        <v>60</v>
      </c>
      <c r="F24" s="27" t="s">
        <v>49</v>
      </c>
      <c r="G24" s="25">
        <v>1</v>
      </c>
      <c r="H24" s="44" t="s">
        <v>124</v>
      </c>
      <c r="I24" s="44" t="s">
        <v>67</v>
      </c>
      <c r="J24" s="44">
        <v>2023</v>
      </c>
      <c r="K24" s="39">
        <v>44253</v>
      </c>
      <c r="L24" s="40">
        <v>10</v>
      </c>
    </row>
    <row r="25" spans="1:12" x14ac:dyDescent="0.25">
      <c r="A25" s="23">
        <v>21</v>
      </c>
      <c r="B25" s="28" t="s">
        <v>112</v>
      </c>
      <c r="C25" s="29">
        <v>39085</v>
      </c>
      <c r="D25" s="30">
        <f ca="1">DATEDIF(C25,TODAY(),"y")</f>
        <v>15</v>
      </c>
      <c r="E25" s="26" t="s">
        <v>60</v>
      </c>
      <c r="F25" s="27" t="s">
        <v>50</v>
      </c>
      <c r="G25" s="25" t="s">
        <v>51</v>
      </c>
      <c r="H25" s="44" t="s">
        <v>109</v>
      </c>
      <c r="I25" s="44" t="s">
        <v>74</v>
      </c>
      <c r="J25" s="44">
        <v>2024</v>
      </c>
      <c r="K25" s="39">
        <v>44225</v>
      </c>
      <c r="L25" s="31">
        <v>2</v>
      </c>
    </row>
    <row r="26" spans="1:12" x14ac:dyDescent="0.25">
      <c r="A26" s="23">
        <v>22</v>
      </c>
      <c r="B26" s="28" t="s">
        <v>3</v>
      </c>
      <c r="C26" s="29">
        <v>37368</v>
      </c>
      <c r="D26" s="30">
        <f t="shared" ca="1" si="5"/>
        <v>19</v>
      </c>
      <c r="E26" s="26" t="s">
        <v>60</v>
      </c>
      <c r="F26" s="27" t="s">
        <v>50</v>
      </c>
      <c r="G26" s="25" t="s">
        <v>51</v>
      </c>
      <c r="H26" s="44" t="s">
        <v>77</v>
      </c>
      <c r="I26" s="44" t="s">
        <v>69</v>
      </c>
      <c r="J26" s="44">
        <v>2022</v>
      </c>
      <c r="K26" s="39">
        <v>42971</v>
      </c>
      <c r="L26" s="40">
        <v>38</v>
      </c>
    </row>
    <row r="27" spans="1:12" x14ac:dyDescent="0.25">
      <c r="A27" s="23">
        <v>23</v>
      </c>
      <c r="B27" s="28" t="s">
        <v>122</v>
      </c>
      <c r="C27" s="29">
        <v>38299</v>
      </c>
      <c r="D27" s="30">
        <f t="shared" ca="1" si="5"/>
        <v>17</v>
      </c>
      <c r="E27" s="26" t="s">
        <v>60</v>
      </c>
      <c r="F27" s="27" t="s">
        <v>72</v>
      </c>
      <c r="G27" s="25">
        <v>1</v>
      </c>
      <c r="H27" s="44" t="s">
        <v>109</v>
      </c>
      <c r="I27" s="44" t="s">
        <v>74</v>
      </c>
      <c r="J27" s="44">
        <v>2023</v>
      </c>
      <c r="K27" s="39">
        <v>44225</v>
      </c>
      <c r="L27" s="40">
        <v>1</v>
      </c>
    </row>
    <row r="28" spans="1:12" x14ac:dyDescent="0.25">
      <c r="A28" s="23">
        <v>24</v>
      </c>
      <c r="B28" s="28" t="s">
        <v>111</v>
      </c>
      <c r="C28" s="29">
        <v>36918</v>
      </c>
      <c r="D28" s="30">
        <f t="shared" ca="1" si="5"/>
        <v>21</v>
      </c>
      <c r="E28" s="26" t="s">
        <v>60</v>
      </c>
      <c r="F28" s="27" t="s">
        <v>49</v>
      </c>
      <c r="G28" s="25" t="s">
        <v>51</v>
      </c>
      <c r="H28" s="44" t="s">
        <v>94</v>
      </c>
      <c r="I28" s="44" t="s">
        <v>65</v>
      </c>
      <c r="J28" s="44">
        <v>2022</v>
      </c>
      <c r="K28" s="39">
        <v>43733</v>
      </c>
      <c r="L28" s="40">
        <v>48</v>
      </c>
    </row>
    <row r="29" spans="1:12" x14ac:dyDescent="0.25">
      <c r="A29" s="23">
        <v>25</v>
      </c>
      <c r="B29" s="28" t="s">
        <v>120</v>
      </c>
      <c r="C29" s="29">
        <v>39835</v>
      </c>
      <c r="D29" s="30">
        <f t="shared" ca="1" si="5"/>
        <v>13</v>
      </c>
      <c r="E29" s="26" t="s">
        <v>60</v>
      </c>
      <c r="F29" s="27" t="s">
        <v>49</v>
      </c>
      <c r="G29" s="25" t="s">
        <v>51</v>
      </c>
      <c r="H29" s="44" t="s">
        <v>124</v>
      </c>
      <c r="I29" s="44" t="s">
        <v>67</v>
      </c>
      <c r="J29" s="44">
        <v>2024</v>
      </c>
      <c r="K29" s="39">
        <v>44253</v>
      </c>
      <c r="L29" s="40">
        <v>8</v>
      </c>
    </row>
    <row r="30" spans="1:12" x14ac:dyDescent="0.25">
      <c r="A30" s="23">
        <v>26</v>
      </c>
      <c r="B30" s="28" t="s">
        <v>12</v>
      </c>
      <c r="C30" s="29">
        <v>37009</v>
      </c>
      <c r="D30" s="30">
        <f t="shared" ref="D30" ca="1" si="6">DATEDIF(C30,TODAY(),"y")</f>
        <v>20</v>
      </c>
      <c r="E30" s="26" t="s">
        <v>58</v>
      </c>
      <c r="F30" s="27" t="s">
        <v>50</v>
      </c>
      <c r="G30" s="25" t="s">
        <v>51</v>
      </c>
      <c r="H30" s="44" t="s">
        <v>67</v>
      </c>
      <c r="I30" s="44" t="s">
        <v>67</v>
      </c>
      <c r="J30" s="44">
        <v>2023</v>
      </c>
      <c r="K30" s="39">
        <v>43733</v>
      </c>
      <c r="L30" s="40">
        <v>48</v>
      </c>
    </row>
    <row r="31" spans="1:12" x14ac:dyDescent="0.25">
      <c r="A31" s="23">
        <v>27</v>
      </c>
      <c r="B31" s="28" t="s">
        <v>16</v>
      </c>
      <c r="C31" s="29">
        <v>36819</v>
      </c>
      <c r="D31" s="30">
        <f t="shared" ref="D31" ca="1" si="7">DATEDIF(C31,TODAY(),"y")</f>
        <v>21</v>
      </c>
      <c r="E31" s="26" t="s">
        <v>58</v>
      </c>
      <c r="F31" s="27" t="s">
        <v>50</v>
      </c>
      <c r="G31" s="25" t="s">
        <v>51</v>
      </c>
      <c r="H31" s="44" t="s">
        <v>134</v>
      </c>
      <c r="I31" s="44" t="s">
        <v>73</v>
      </c>
      <c r="J31" s="44">
        <v>2024</v>
      </c>
      <c r="K31" s="39">
        <v>44518</v>
      </c>
      <c r="L31" s="40">
        <v>71</v>
      </c>
    </row>
    <row r="32" spans="1:12" x14ac:dyDescent="0.25">
      <c r="A32" s="23">
        <v>28</v>
      </c>
      <c r="B32" s="28" t="s">
        <v>96</v>
      </c>
      <c r="C32" s="29">
        <v>38826</v>
      </c>
      <c r="D32" s="30">
        <f t="shared" ref="D32:D36" ca="1" si="8">DATEDIF(C32,TODAY(),"y")</f>
        <v>15</v>
      </c>
      <c r="E32" s="26" t="s">
        <v>58</v>
      </c>
      <c r="F32" s="27" t="s">
        <v>49</v>
      </c>
      <c r="G32" s="25" t="s">
        <v>51</v>
      </c>
      <c r="H32" s="44" t="s">
        <v>107</v>
      </c>
      <c r="I32" s="44" t="s">
        <v>67</v>
      </c>
      <c r="J32" s="44">
        <v>2023</v>
      </c>
      <c r="K32" s="39">
        <v>43880</v>
      </c>
      <c r="L32" s="40">
        <v>7</v>
      </c>
    </row>
    <row r="33" spans="1:12" x14ac:dyDescent="0.25">
      <c r="A33" s="23">
        <v>29</v>
      </c>
      <c r="B33" s="28" t="s">
        <v>89</v>
      </c>
      <c r="C33" s="29">
        <v>19999</v>
      </c>
      <c r="D33" s="30">
        <f t="shared" ca="1" si="8"/>
        <v>67</v>
      </c>
      <c r="E33" s="26" t="s">
        <v>58</v>
      </c>
      <c r="F33" s="27" t="s">
        <v>50</v>
      </c>
      <c r="G33" s="25">
        <v>1</v>
      </c>
      <c r="H33" s="44" t="s">
        <v>107</v>
      </c>
      <c r="I33" s="44" t="s">
        <v>67</v>
      </c>
      <c r="J33" s="44">
        <v>2022</v>
      </c>
      <c r="K33" s="39">
        <v>43880</v>
      </c>
      <c r="L33" s="40">
        <v>6</v>
      </c>
    </row>
    <row r="34" spans="1:12" s="43" customFormat="1" x14ac:dyDescent="0.25">
      <c r="A34" s="23">
        <v>30</v>
      </c>
      <c r="B34" s="28" t="s">
        <v>97</v>
      </c>
      <c r="C34" s="29">
        <v>38846</v>
      </c>
      <c r="D34" s="30">
        <f t="shared" ca="1" si="8"/>
        <v>15</v>
      </c>
      <c r="E34" s="26" t="s">
        <v>58</v>
      </c>
      <c r="F34" s="27" t="s">
        <v>50</v>
      </c>
      <c r="G34" s="25" t="s">
        <v>51</v>
      </c>
      <c r="H34" s="44" t="s">
        <v>135</v>
      </c>
      <c r="I34" s="44" t="s">
        <v>73</v>
      </c>
      <c r="J34" s="44">
        <v>2024</v>
      </c>
      <c r="K34" s="42">
        <v>44523</v>
      </c>
      <c r="L34" s="31">
        <v>74</v>
      </c>
    </row>
    <row r="35" spans="1:12" s="43" customFormat="1" x14ac:dyDescent="0.25">
      <c r="A35" s="23">
        <v>31</v>
      </c>
      <c r="B35" s="28" t="s">
        <v>104</v>
      </c>
      <c r="C35" s="29">
        <v>37752</v>
      </c>
      <c r="D35" s="30">
        <f t="shared" ca="1" si="8"/>
        <v>18</v>
      </c>
      <c r="E35" s="26" t="s">
        <v>58</v>
      </c>
      <c r="F35" s="27" t="s">
        <v>50</v>
      </c>
      <c r="G35" s="25" t="s">
        <v>51</v>
      </c>
      <c r="H35" s="44" t="s">
        <v>134</v>
      </c>
      <c r="I35" s="44" t="s">
        <v>73</v>
      </c>
      <c r="J35" s="44">
        <v>2024</v>
      </c>
      <c r="K35" s="39">
        <v>44518</v>
      </c>
      <c r="L35" s="40">
        <v>71</v>
      </c>
    </row>
    <row r="36" spans="1:12" s="43" customFormat="1" x14ac:dyDescent="0.25">
      <c r="A36" s="23">
        <v>32</v>
      </c>
      <c r="B36" s="62" t="s">
        <v>133</v>
      </c>
      <c r="C36" s="63">
        <v>37841</v>
      </c>
      <c r="D36" s="64">
        <f ca="1">DATEDIF(C36,TODAY(),"y")</f>
        <v>18</v>
      </c>
      <c r="E36" s="65" t="s">
        <v>58</v>
      </c>
      <c r="F36" s="27" t="s">
        <v>50</v>
      </c>
      <c r="G36" s="27" t="s">
        <v>51</v>
      </c>
      <c r="H36" s="44" t="s">
        <v>134</v>
      </c>
      <c r="I36" s="44" t="s">
        <v>73</v>
      </c>
      <c r="J36" s="44">
        <v>2024</v>
      </c>
      <c r="K36" s="39">
        <v>44518</v>
      </c>
      <c r="L36" s="40">
        <v>71</v>
      </c>
    </row>
    <row r="37" spans="1:12" s="43" customFormat="1" x14ac:dyDescent="0.25">
      <c r="A37" s="23">
        <v>33</v>
      </c>
      <c r="B37" s="28" t="s">
        <v>103</v>
      </c>
      <c r="C37" s="29">
        <v>34234</v>
      </c>
      <c r="D37" s="30">
        <f t="shared" ref="D37:D38" ca="1" si="9">DATEDIF(C37,TODAY(),"y")</f>
        <v>28</v>
      </c>
      <c r="E37" s="26" t="s">
        <v>58</v>
      </c>
      <c r="F37" s="27" t="s">
        <v>50</v>
      </c>
      <c r="G37" s="25" t="s">
        <v>51</v>
      </c>
      <c r="H37" s="44" t="s">
        <v>70</v>
      </c>
      <c r="I37" s="44" t="s">
        <v>73</v>
      </c>
      <c r="J37" s="44">
        <v>2022</v>
      </c>
      <c r="K37" s="39">
        <v>43781</v>
      </c>
      <c r="L37" s="40">
        <v>59</v>
      </c>
    </row>
    <row r="38" spans="1:12" s="43" customFormat="1" x14ac:dyDescent="0.25">
      <c r="A38" s="23">
        <v>34</v>
      </c>
      <c r="B38" s="28" t="s">
        <v>38</v>
      </c>
      <c r="C38" s="29">
        <v>35220</v>
      </c>
      <c r="D38" s="30">
        <f t="shared" ca="1" si="9"/>
        <v>25</v>
      </c>
      <c r="E38" s="26" t="s">
        <v>58</v>
      </c>
      <c r="F38" s="27" t="s">
        <v>50</v>
      </c>
      <c r="G38" s="25" t="s">
        <v>51</v>
      </c>
      <c r="H38" s="44" t="s">
        <v>109</v>
      </c>
      <c r="I38" s="44" t="s">
        <v>76</v>
      </c>
      <c r="J38" s="44">
        <v>2022</v>
      </c>
      <c r="K38" s="39">
        <v>43767</v>
      </c>
      <c r="L38" s="31">
        <v>55</v>
      </c>
    </row>
    <row r="39" spans="1:12" s="43" customFormat="1" x14ac:dyDescent="0.25">
      <c r="A39" s="23">
        <v>35</v>
      </c>
      <c r="B39" s="28" t="s">
        <v>115</v>
      </c>
      <c r="C39" s="29">
        <v>32645</v>
      </c>
      <c r="D39" s="30">
        <f t="shared" ref="D39" ca="1" si="10">DATEDIF(C39,TODAY(),"y")</f>
        <v>32</v>
      </c>
      <c r="E39" s="26" t="s">
        <v>58</v>
      </c>
      <c r="F39" s="27" t="s">
        <v>50</v>
      </c>
      <c r="G39" s="25" t="s">
        <v>51</v>
      </c>
      <c r="H39" s="44" t="s">
        <v>70</v>
      </c>
      <c r="I39" s="44" t="s">
        <v>73</v>
      </c>
      <c r="J39" s="44">
        <v>2022</v>
      </c>
      <c r="K39" s="39">
        <v>43781</v>
      </c>
      <c r="L39" s="40">
        <v>59</v>
      </c>
    </row>
    <row r="40" spans="1:12" s="43" customFormat="1" x14ac:dyDescent="0.25">
      <c r="A40" s="23">
        <v>36</v>
      </c>
      <c r="B40" s="28" t="s">
        <v>4</v>
      </c>
      <c r="C40" s="29">
        <v>33987</v>
      </c>
      <c r="D40" s="30">
        <f ca="1">DATEDIF(C40,TODAY(),"y")</f>
        <v>29</v>
      </c>
      <c r="E40" s="26" t="s">
        <v>58</v>
      </c>
      <c r="F40" s="27" t="s">
        <v>72</v>
      </c>
      <c r="G40" s="25" t="s">
        <v>51</v>
      </c>
      <c r="H40" s="44" t="s">
        <v>94</v>
      </c>
      <c r="I40" s="44" t="s">
        <v>74</v>
      </c>
      <c r="J40" s="44">
        <v>2025</v>
      </c>
      <c r="K40" s="39">
        <v>44586</v>
      </c>
      <c r="L40" s="40">
        <v>2</v>
      </c>
    </row>
    <row r="41" spans="1:12" s="43" customFormat="1" x14ac:dyDescent="0.25">
      <c r="A41" s="23">
        <v>37</v>
      </c>
      <c r="B41" s="28" t="s">
        <v>118</v>
      </c>
      <c r="C41" s="29">
        <v>33603</v>
      </c>
      <c r="D41" s="30">
        <f t="shared" ref="D41" ca="1" si="11">DATEDIF(C41,TODAY(),"y")</f>
        <v>30</v>
      </c>
      <c r="E41" s="26" t="s">
        <v>58</v>
      </c>
      <c r="F41" s="27" t="s">
        <v>72</v>
      </c>
      <c r="G41" s="25" t="s">
        <v>51</v>
      </c>
      <c r="H41" s="44" t="s">
        <v>107</v>
      </c>
      <c r="I41" s="44" t="s">
        <v>67</v>
      </c>
      <c r="J41" s="44">
        <v>2023</v>
      </c>
      <c r="K41" s="39">
        <v>43880</v>
      </c>
      <c r="L41" s="40">
        <v>7</v>
      </c>
    </row>
    <row r="42" spans="1:12" s="43" customFormat="1" x14ac:dyDescent="0.25">
      <c r="A42" s="23">
        <v>38</v>
      </c>
      <c r="B42" s="28" t="s">
        <v>87</v>
      </c>
      <c r="C42" s="29">
        <v>37800</v>
      </c>
      <c r="D42" s="30">
        <f t="shared" ref="D42:D45" ca="1" si="12">DATEDIF(C42,TODAY(),"y")</f>
        <v>18</v>
      </c>
      <c r="E42" s="26" t="s">
        <v>58</v>
      </c>
      <c r="F42" s="24" t="s">
        <v>72</v>
      </c>
      <c r="G42" s="25" t="s">
        <v>51</v>
      </c>
      <c r="H42" s="44" t="s">
        <v>94</v>
      </c>
      <c r="I42" s="44" t="s">
        <v>65</v>
      </c>
      <c r="J42" s="44">
        <v>2022</v>
      </c>
      <c r="K42" s="39">
        <v>43733</v>
      </c>
      <c r="L42" s="40">
        <v>48</v>
      </c>
    </row>
    <row r="43" spans="1:12" x14ac:dyDescent="0.25">
      <c r="A43" s="23">
        <v>39</v>
      </c>
      <c r="B43" s="28" t="s">
        <v>21</v>
      </c>
      <c r="C43" s="29">
        <v>33260</v>
      </c>
      <c r="D43" s="30">
        <f t="shared" ca="1" si="12"/>
        <v>31</v>
      </c>
      <c r="E43" s="26" t="s">
        <v>58</v>
      </c>
      <c r="F43" s="27" t="s">
        <v>49</v>
      </c>
      <c r="G43" s="25" t="s">
        <v>51</v>
      </c>
      <c r="H43" s="44" t="s">
        <v>94</v>
      </c>
      <c r="I43" s="44" t="s">
        <v>65</v>
      </c>
      <c r="J43" s="44">
        <v>2022</v>
      </c>
      <c r="K43" s="39">
        <v>43733</v>
      </c>
      <c r="L43" s="40">
        <v>48</v>
      </c>
    </row>
    <row r="44" spans="1:12" x14ac:dyDescent="0.25">
      <c r="A44" s="23">
        <v>40</v>
      </c>
      <c r="B44" s="28" t="s">
        <v>108</v>
      </c>
      <c r="C44" s="29">
        <v>39213</v>
      </c>
      <c r="D44" s="30">
        <f t="shared" ca="1" si="12"/>
        <v>14</v>
      </c>
      <c r="E44" s="26" t="s">
        <v>58</v>
      </c>
      <c r="F44" s="27" t="s">
        <v>50</v>
      </c>
      <c r="G44" s="25" t="s">
        <v>51</v>
      </c>
      <c r="H44" s="44" t="s">
        <v>70</v>
      </c>
      <c r="I44" s="44" t="s">
        <v>73</v>
      </c>
      <c r="J44" s="44">
        <v>2022</v>
      </c>
      <c r="K44" s="39">
        <v>43781</v>
      </c>
      <c r="L44" s="40">
        <v>59</v>
      </c>
    </row>
    <row r="45" spans="1:12" x14ac:dyDescent="0.25">
      <c r="A45" s="23">
        <v>41</v>
      </c>
      <c r="B45" s="28" t="s">
        <v>23</v>
      </c>
      <c r="C45" s="29">
        <v>30271</v>
      </c>
      <c r="D45" s="30">
        <f t="shared" ca="1" si="12"/>
        <v>39</v>
      </c>
      <c r="E45" s="26" t="s">
        <v>58</v>
      </c>
      <c r="F45" s="27" t="s">
        <v>50</v>
      </c>
      <c r="G45" s="25" t="s">
        <v>51</v>
      </c>
      <c r="H45" s="44" t="s">
        <v>135</v>
      </c>
      <c r="I45" s="44" t="s">
        <v>73</v>
      </c>
      <c r="J45" s="44">
        <v>2024</v>
      </c>
      <c r="K45" s="42">
        <v>44523</v>
      </c>
      <c r="L45" s="31">
        <v>74</v>
      </c>
    </row>
    <row r="46" spans="1:12" x14ac:dyDescent="0.25">
      <c r="A46" s="23">
        <v>42</v>
      </c>
      <c r="B46" s="28" t="s">
        <v>119</v>
      </c>
      <c r="C46" s="29">
        <v>39093</v>
      </c>
      <c r="D46" s="30">
        <f t="shared" ref="D46" ca="1" si="13">DATEDIF(C46,TODAY(),"y")</f>
        <v>15</v>
      </c>
      <c r="E46" s="26" t="s">
        <v>62</v>
      </c>
      <c r="F46" s="27" t="s">
        <v>50</v>
      </c>
      <c r="G46" s="24" t="s">
        <v>51</v>
      </c>
      <c r="H46" s="44" t="s">
        <v>66</v>
      </c>
      <c r="I46" s="44" t="s">
        <v>76</v>
      </c>
      <c r="J46" s="44">
        <v>2024</v>
      </c>
      <c r="K46" s="39">
        <v>44476</v>
      </c>
      <c r="L46" s="40">
        <v>69</v>
      </c>
    </row>
  </sheetData>
  <autoFilter ref="A4:J46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ДОМ</cp:lastModifiedBy>
  <cp:lastPrinted>2019-09-02T14:32:29Z</cp:lastPrinted>
  <dcterms:created xsi:type="dcterms:W3CDTF">2014-04-14T17:26:40Z</dcterms:created>
  <dcterms:modified xsi:type="dcterms:W3CDTF">2022-02-09T08:58:02Z</dcterms:modified>
</cp:coreProperties>
</file>